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ub\Desktop\Documents\Obec\Rozpočty\Rozpočet 2024\"/>
    </mc:Choice>
  </mc:AlternateContent>
  <bookViews>
    <workbookView xWindow="0" yWindow="0" windowWidth="28800" windowHeight="12300"/>
  </bookViews>
  <sheets>
    <sheet name="rozpočet 2024 - upr.1" sheetId="4" r:id="rId1"/>
    <sheet name="rozpočet 2024" sheetId="1" r:id="rId2"/>
    <sheet name="Rozpočtový výhled 2024-26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4" l="1"/>
  <c r="D42" i="4"/>
  <c r="E19" i="2"/>
  <c r="D19" i="2"/>
  <c r="C19" i="2" l="1"/>
  <c r="E17" i="2"/>
  <c r="D17" i="2"/>
  <c r="C17" i="2"/>
  <c r="E12" i="2"/>
  <c r="D12" i="2"/>
  <c r="C12" i="2"/>
  <c r="D41" i="1"/>
  <c r="D73" i="1"/>
</calcChain>
</file>

<file path=xl/sharedStrings.xml><?xml version="1.0" encoding="utf-8"?>
<sst xmlns="http://schemas.openxmlformats.org/spreadsheetml/2006/main" count="179" uniqueCount="98">
  <si>
    <t>NÁVRH ROZPOČTU NA ROK 2024 - Příjmy v tisících</t>
  </si>
  <si>
    <t>Paragraf</t>
  </si>
  <si>
    <t>Položka</t>
  </si>
  <si>
    <t>daň z příjmu fyz. osob ze závislé činnosti</t>
  </si>
  <si>
    <t>daň z příjmu fyz. osob, ze samostatné čin.</t>
  </si>
  <si>
    <t>daň z příjmu fyz. osob z kap. výnosu</t>
  </si>
  <si>
    <t>daň z příjmu právnických osob</t>
  </si>
  <si>
    <t>daň z přidané hodnoty</t>
  </si>
  <si>
    <t>odvody za odnětí půdy</t>
  </si>
  <si>
    <t>Poplatek ze psů</t>
  </si>
  <si>
    <t>poplatek za provoz, shromažďování a odstranění KO</t>
  </si>
  <si>
    <t>správní poplatky</t>
  </si>
  <si>
    <t>daň z hazardních her</t>
  </si>
  <si>
    <t>daň z nemovitostí</t>
  </si>
  <si>
    <t>neinvestiční dotace ze státního rozpočtu</t>
  </si>
  <si>
    <t>neinvestiční dotace od obcí (Řenče)</t>
  </si>
  <si>
    <t>podpora ost.produkč.činností-les</t>
  </si>
  <si>
    <t>pitná voda</t>
  </si>
  <si>
    <t>kanalizace-stočné</t>
  </si>
  <si>
    <t>pronájem obecních bytů</t>
  </si>
  <si>
    <t>pronájem hospoda, doktorka, obecní sál</t>
  </si>
  <si>
    <t>poplatek z hrobů</t>
  </si>
  <si>
    <t>prodej a pronájem pozemků</t>
  </si>
  <si>
    <t>využití a zneškod. kom. odpadu</t>
  </si>
  <si>
    <t>sraz rodáků</t>
  </si>
  <si>
    <t>činnost místní správy - nahodilé příjmy</t>
  </si>
  <si>
    <t>obec. příjmy a výdaje, z finančních operací</t>
  </si>
  <si>
    <t>CELKEM</t>
  </si>
  <si>
    <t>NÁVRH ROZPOČTU NA ROK 2024 - Výdaje v tisících</t>
  </si>
  <si>
    <t>psí útulek Borovno</t>
  </si>
  <si>
    <t xml:space="preserve"> </t>
  </si>
  <si>
    <t>činnost lesního hospodáře</t>
  </si>
  <si>
    <t>celospolečenská funkce lesů - mysl. sdružení</t>
  </si>
  <si>
    <t xml:space="preserve">obecní komunikace  </t>
  </si>
  <si>
    <t>dopravní obslužnost</t>
  </si>
  <si>
    <t xml:space="preserve">pitná voda              </t>
  </si>
  <si>
    <t xml:space="preserve">ČOV + kanalizace  </t>
  </si>
  <si>
    <t>mateřská škola</t>
  </si>
  <si>
    <t>knihovna</t>
  </si>
  <si>
    <t>kronika</t>
  </si>
  <si>
    <t>veřejný rozhlas+poplatek za rádio</t>
  </si>
  <si>
    <t>záležitost kult. církví, sděl. prostředků j. n.</t>
  </si>
  <si>
    <t xml:space="preserve">TJ Sokol </t>
  </si>
  <si>
    <t>Klub cyklistů</t>
  </si>
  <si>
    <t>využití volného času dětí a mládeže</t>
  </si>
  <si>
    <t>pomoc zdrav.postiženým</t>
  </si>
  <si>
    <t>obecní byty</t>
  </si>
  <si>
    <t xml:space="preserve">nebytové hospodářství </t>
  </si>
  <si>
    <t>pohřebnictví</t>
  </si>
  <si>
    <t xml:space="preserve">komunální služby a ÚR </t>
  </si>
  <si>
    <t xml:space="preserve">nebezpečný odpad </t>
  </si>
  <si>
    <t>sběr a svoz komunálního odpadu</t>
  </si>
  <si>
    <t xml:space="preserve">sběr a svoz ostatních odpadu </t>
  </si>
  <si>
    <t>péče o vzhled obcí a veřejnou zeleň</t>
  </si>
  <si>
    <t>ostatní činnost-charita+rodáci</t>
  </si>
  <si>
    <t>výjezd.jednotka obce+SDH</t>
  </si>
  <si>
    <t>krizová rezerva</t>
  </si>
  <si>
    <t>zastupitelstvo obce</t>
  </si>
  <si>
    <t xml:space="preserve">činnost místní správy </t>
  </si>
  <si>
    <t>obecné příjmy a výdaje z finančních oper.</t>
  </si>
  <si>
    <t> 6320</t>
  </si>
  <si>
    <t>pojištění obecního majetku</t>
  </si>
  <si>
    <t>finanční vypořádání-volby</t>
  </si>
  <si>
    <t> 6409</t>
  </si>
  <si>
    <t>MRÚ</t>
  </si>
  <si>
    <t xml:space="preserve">                   </t>
  </si>
  <si>
    <t xml:space="preserve">Financování – splátka úvěru      </t>
  </si>
  <si>
    <t xml:space="preserve">CELKEM                                                                                                                                                                                                      </t>
  </si>
  <si>
    <t xml:space="preserve">Navržený rozpočet </t>
  </si>
  <si>
    <t>Změny rozpočtu</t>
  </si>
  <si>
    <r>
      <t xml:space="preserve">veřejné osvětlení -energie + údržba </t>
    </r>
    <r>
      <rPr>
        <sz val="11"/>
        <color rgb="FF00B050"/>
        <rFont val="Calibri"/>
        <family val="2"/>
        <charset val="238"/>
        <scheme val="minor"/>
      </rPr>
      <t>.</t>
    </r>
  </si>
  <si>
    <t>Rozpočtový výhled na roky 2024–2026</t>
  </si>
  <si>
    <t>Středně dobý výhled rozpočtu obce Střížovice na rok 2024–2026 v tis. Kč</t>
  </si>
  <si>
    <t>Rok 2024</t>
  </si>
  <si>
    <t>Rok 2025</t>
  </si>
  <si>
    <t>Rok 2026</t>
  </si>
  <si>
    <t>Počáteční stav peněžních prostř. k 1.1.</t>
  </si>
  <si>
    <t>Tř.1</t>
  </si>
  <si>
    <t>Daňové příjmy</t>
  </si>
  <si>
    <t>Tř.2</t>
  </si>
  <si>
    <t>Nedaňové příjmy</t>
  </si>
  <si>
    <t>Tř.3</t>
  </si>
  <si>
    <t>Kapitálové příjmy</t>
  </si>
  <si>
    <t>Tř.4</t>
  </si>
  <si>
    <t>Přijaté dotace</t>
  </si>
  <si>
    <t>Příjmy celkem</t>
  </si>
  <si>
    <t>Tř.5</t>
  </si>
  <si>
    <t>Běžné výdaje - neinvestiční</t>
  </si>
  <si>
    <t>Tř.6</t>
  </si>
  <si>
    <t>Kapitálové výdaje – investiční výdaje</t>
  </si>
  <si>
    <t>Splátka jistiny dlouhodobých úvěrů</t>
  </si>
  <si>
    <t>Výdaje celkem</t>
  </si>
  <si>
    <t>P-V</t>
  </si>
  <si>
    <t>Hotovost běžného roku</t>
  </si>
  <si>
    <t>Hotovost na konci roku</t>
  </si>
  <si>
    <t>Dlouhodobý úvěr bude splácen až do roku 2032. Zdrojem splátek budou příjmy z minulých let.</t>
  </si>
  <si>
    <t>Rozpočtový výhled schválilo obecní zastupitelstvo na veřejné schůzi dne ……………...</t>
  </si>
  <si>
    <t>územní plánování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</si>
</sst>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\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3" fontId="4" fillId="0" borderId="1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D42" sqref="D42"/>
    </sheetView>
  </sheetViews>
  <sheetFormatPr defaultRowHeight="15" x14ac:dyDescent="0.25"/>
  <cols>
    <col min="3" max="3" width="47.7109375" customWidth="1"/>
    <col min="4" max="4" width="9.85546875" customWidth="1"/>
    <col min="5" max="5" width="10.5703125" customWidth="1"/>
  </cols>
  <sheetData>
    <row r="1" spans="1:5" ht="15.75" x14ac:dyDescent="0.25">
      <c r="A1" s="53" t="s">
        <v>28</v>
      </c>
      <c r="B1" s="53"/>
      <c r="C1" s="53"/>
      <c r="D1" s="53"/>
      <c r="E1" s="53"/>
    </row>
    <row r="2" spans="1:5" ht="16.5" thickBot="1" x14ac:dyDescent="0.3">
      <c r="A2" s="41"/>
      <c r="B2" s="41"/>
      <c r="C2" s="41"/>
      <c r="D2" s="41"/>
      <c r="E2" s="41"/>
    </row>
    <row r="3" spans="1:5" ht="30.75" thickBot="1" x14ac:dyDescent="0.3">
      <c r="A3" s="20" t="s">
        <v>1</v>
      </c>
      <c r="B3" s="21" t="s">
        <v>2</v>
      </c>
      <c r="C3" s="21"/>
      <c r="D3" s="22" t="s">
        <v>68</v>
      </c>
      <c r="E3" s="23" t="s">
        <v>69</v>
      </c>
    </row>
    <row r="4" spans="1:5" x14ac:dyDescent="0.25">
      <c r="A4" s="34">
        <v>1014</v>
      </c>
      <c r="B4" s="28"/>
      <c r="C4" s="35" t="s">
        <v>29</v>
      </c>
      <c r="D4" s="39">
        <v>10</v>
      </c>
      <c r="E4" s="29" t="s">
        <v>30</v>
      </c>
    </row>
    <row r="5" spans="1:5" x14ac:dyDescent="0.25">
      <c r="A5" s="10">
        <v>1032</v>
      </c>
      <c r="B5" s="25"/>
      <c r="C5" s="9" t="s">
        <v>16</v>
      </c>
      <c r="D5" s="37">
        <v>650</v>
      </c>
      <c r="E5" s="30"/>
    </row>
    <row r="6" spans="1:5" x14ac:dyDescent="0.25">
      <c r="A6" s="10">
        <v>1036</v>
      </c>
      <c r="B6" s="25"/>
      <c r="C6" s="9" t="s">
        <v>31</v>
      </c>
      <c r="D6" s="37">
        <v>10</v>
      </c>
      <c r="E6" s="31"/>
    </row>
    <row r="7" spans="1:5" x14ac:dyDescent="0.25">
      <c r="A7" s="10">
        <v>1037</v>
      </c>
      <c r="B7" s="25"/>
      <c r="C7" s="9" t="s">
        <v>32</v>
      </c>
      <c r="D7" s="37">
        <v>10</v>
      </c>
      <c r="E7" s="31"/>
    </row>
    <row r="8" spans="1:5" x14ac:dyDescent="0.25">
      <c r="A8" s="10">
        <v>2212</v>
      </c>
      <c r="B8" s="25"/>
      <c r="C8" s="9" t="s">
        <v>33</v>
      </c>
      <c r="D8" s="37">
        <v>453</v>
      </c>
      <c r="E8" s="31"/>
    </row>
    <row r="9" spans="1:5" x14ac:dyDescent="0.25">
      <c r="A9" s="10">
        <v>2292</v>
      </c>
      <c r="B9" s="25"/>
      <c r="C9" s="9" t="s">
        <v>34</v>
      </c>
      <c r="D9" s="37">
        <v>25</v>
      </c>
      <c r="E9" s="31"/>
    </row>
    <row r="10" spans="1:5" x14ac:dyDescent="0.25">
      <c r="A10" s="10">
        <v>2310</v>
      </c>
      <c r="B10" s="25"/>
      <c r="C10" s="9" t="s">
        <v>35</v>
      </c>
      <c r="D10" s="37">
        <v>200</v>
      </c>
      <c r="E10" s="31"/>
    </row>
    <row r="11" spans="1:5" x14ac:dyDescent="0.25">
      <c r="A11" s="10">
        <v>2321</v>
      </c>
      <c r="B11" s="24"/>
      <c r="C11" s="9" t="s">
        <v>36</v>
      </c>
      <c r="D11" s="37">
        <v>710</v>
      </c>
      <c r="E11" s="31"/>
    </row>
    <row r="12" spans="1:5" x14ac:dyDescent="0.25">
      <c r="A12" s="10">
        <v>3111</v>
      </c>
      <c r="B12" s="24"/>
      <c r="C12" s="9" t="s">
        <v>37</v>
      </c>
      <c r="D12" s="37">
        <v>20</v>
      </c>
      <c r="E12" s="31"/>
    </row>
    <row r="13" spans="1:5" x14ac:dyDescent="0.25">
      <c r="A13" s="10">
        <v>3314</v>
      </c>
      <c r="B13" s="25"/>
      <c r="C13" s="9" t="s">
        <v>38</v>
      </c>
      <c r="D13" s="37">
        <v>7</v>
      </c>
      <c r="E13" s="31"/>
    </row>
    <row r="14" spans="1:5" x14ac:dyDescent="0.25">
      <c r="A14" s="10">
        <v>3319</v>
      </c>
      <c r="B14" s="25"/>
      <c r="C14" s="9" t="s">
        <v>39</v>
      </c>
      <c r="D14" s="37">
        <v>5</v>
      </c>
      <c r="E14" s="31"/>
    </row>
    <row r="15" spans="1:5" x14ac:dyDescent="0.25">
      <c r="A15" s="10">
        <v>3341</v>
      </c>
      <c r="B15" s="25"/>
      <c r="C15" s="9" t="s">
        <v>40</v>
      </c>
      <c r="D15" s="37">
        <v>60</v>
      </c>
      <c r="E15" s="31"/>
    </row>
    <row r="16" spans="1:5" x14ac:dyDescent="0.25">
      <c r="A16" s="10">
        <v>3399</v>
      </c>
      <c r="B16" s="25"/>
      <c r="C16" s="9" t="s">
        <v>41</v>
      </c>
      <c r="D16" s="37">
        <v>45</v>
      </c>
      <c r="E16" s="31"/>
    </row>
    <row r="17" spans="1:5" x14ac:dyDescent="0.25">
      <c r="A17" s="10">
        <v>3419</v>
      </c>
      <c r="B17" s="25"/>
      <c r="C17" s="9" t="s">
        <v>42</v>
      </c>
      <c r="D17" s="37">
        <v>50</v>
      </c>
      <c r="E17" s="31"/>
    </row>
    <row r="18" spans="1:5" x14ac:dyDescent="0.25">
      <c r="A18" s="10">
        <v>3419</v>
      </c>
      <c r="B18" s="25"/>
      <c r="C18" s="9" t="s">
        <v>43</v>
      </c>
      <c r="D18" s="37">
        <v>10</v>
      </c>
      <c r="E18" s="31"/>
    </row>
    <row r="19" spans="1:5" x14ac:dyDescent="0.25">
      <c r="A19" s="10">
        <v>3421</v>
      </c>
      <c r="B19" s="25"/>
      <c r="C19" s="9" t="s">
        <v>44</v>
      </c>
      <c r="D19" s="37">
        <v>420</v>
      </c>
      <c r="E19" s="31"/>
    </row>
    <row r="20" spans="1:5" x14ac:dyDescent="0.25">
      <c r="A20" s="10">
        <v>3543</v>
      </c>
      <c r="B20" s="25"/>
      <c r="C20" s="9" t="s">
        <v>45</v>
      </c>
      <c r="D20" s="37">
        <v>10</v>
      </c>
      <c r="E20" s="31"/>
    </row>
    <row r="21" spans="1:5" x14ac:dyDescent="0.25">
      <c r="A21" s="10">
        <v>3612</v>
      </c>
      <c r="B21" s="25"/>
      <c r="C21" s="9" t="s">
        <v>46</v>
      </c>
      <c r="D21" s="37">
        <v>100</v>
      </c>
      <c r="E21" s="31"/>
    </row>
    <row r="22" spans="1:5" x14ac:dyDescent="0.25">
      <c r="A22" s="10">
        <v>3613</v>
      </c>
      <c r="B22" s="25"/>
      <c r="C22" s="9" t="s">
        <v>47</v>
      </c>
      <c r="D22" s="37">
        <v>300</v>
      </c>
      <c r="E22" s="31"/>
    </row>
    <row r="23" spans="1:5" x14ac:dyDescent="0.25">
      <c r="A23" s="10">
        <v>3631</v>
      </c>
      <c r="B23" s="25"/>
      <c r="C23" s="9" t="s">
        <v>70</v>
      </c>
      <c r="D23" s="37">
        <v>990</v>
      </c>
      <c r="E23" s="31"/>
    </row>
    <row r="24" spans="1:5" x14ac:dyDescent="0.25">
      <c r="A24" s="10">
        <v>3632</v>
      </c>
      <c r="B24" s="25"/>
      <c r="C24" s="9" t="s">
        <v>48</v>
      </c>
      <c r="D24" s="37">
        <v>30</v>
      </c>
      <c r="E24" s="31"/>
    </row>
    <row r="25" spans="1:5" x14ac:dyDescent="0.25">
      <c r="A25" s="10">
        <v>3635</v>
      </c>
      <c r="B25" s="25"/>
      <c r="C25" s="9" t="s">
        <v>97</v>
      </c>
      <c r="D25" s="37">
        <v>137</v>
      </c>
      <c r="E25" s="31"/>
    </row>
    <row r="26" spans="1:5" x14ac:dyDescent="0.25">
      <c r="A26" s="10">
        <v>3639</v>
      </c>
      <c r="B26" s="25"/>
      <c r="C26" s="9" t="s">
        <v>49</v>
      </c>
      <c r="D26" s="37">
        <v>396</v>
      </c>
      <c r="E26" s="31"/>
    </row>
    <row r="27" spans="1:5" x14ac:dyDescent="0.25">
      <c r="A27" s="10">
        <v>3721</v>
      </c>
      <c r="B27" s="25"/>
      <c r="C27" s="9" t="s">
        <v>50</v>
      </c>
      <c r="D27" s="37">
        <v>50</v>
      </c>
      <c r="E27" s="31"/>
    </row>
    <row r="28" spans="1:5" x14ac:dyDescent="0.25">
      <c r="A28" s="10">
        <v>3722</v>
      </c>
      <c r="B28" s="25"/>
      <c r="C28" s="9" t="s">
        <v>51</v>
      </c>
      <c r="D28" s="37">
        <v>450</v>
      </c>
      <c r="E28" s="31"/>
    </row>
    <row r="29" spans="1:5" x14ac:dyDescent="0.25">
      <c r="A29" s="10">
        <v>3723</v>
      </c>
      <c r="B29" s="25"/>
      <c r="C29" s="9" t="s">
        <v>52</v>
      </c>
      <c r="D29" s="37">
        <v>300</v>
      </c>
      <c r="E29" s="31"/>
    </row>
    <row r="30" spans="1:5" x14ac:dyDescent="0.25">
      <c r="A30" s="10">
        <v>3745</v>
      </c>
      <c r="B30" s="25"/>
      <c r="C30" s="9" t="s">
        <v>53</v>
      </c>
      <c r="D30" s="37">
        <v>350</v>
      </c>
      <c r="E30" s="31"/>
    </row>
    <row r="31" spans="1:5" x14ac:dyDescent="0.25">
      <c r="A31" s="10">
        <v>3900</v>
      </c>
      <c r="B31" s="25"/>
      <c r="C31" s="9" t="s">
        <v>54</v>
      </c>
      <c r="D31" s="37">
        <v>270</v>
      </c>
      <c r="E31" s="31"/>
    </row>
    <row r="32" spans="1:5" x14ac:dyDescent="0.25">
      <c r="A32" s="10">
        <v>5512</v>
      </c>
      <c r="B32" s="25"/>
      <c r="C32" s="9" t="s">
        <v>55</v>
      </c>
      <c r="D32" s="37">
        <v>220</v>
      </c>
      <c r="E32" s="31"/>
    </row>
    <row r="33" spans="1:5" x14ac:dyDescent="0.25">
      <c r="A33" s="10">
        <v>5213</v>
      </c>
      <c r="B33" s="25"/>
      <c r="C33" s="9" t="s">
        <v>56</v>
      </c>
      <c r="D33" s="37">
        <v>102</v>
      </c>
      <c r="E33" s="31"/>
    </row>
    <row r="34" spans="1:5" x14ac:dyDescent="0.25">
      <c r="A34" s="10">
        <v>6112</v>
      </c>
      <c r="B34" s="25"/>
      <c r="C34" s="9" t="s">
        <v>57</v>
      </c>
      <c r="D34" s="37">
        <v>1200</v>
      </c>
      <c r="E34" s="31"/>
    </row>
    <row r="35" spans="1:5" x14ac:dyDescent="0.25">
      <c r="A35" s="10">
        <v>6171</v>
      </c>
      <c r="B35" s="25"/>
      <c r="C35" s="9" t="s">
        <v>58</v>
      </c>
      <c r="D35" s="37">
        <v>2200</v>
      </c>
      <c r="E35" s="31"/>
    </row>
    <row r="36" spans="1:5" x14ac:dyDescent="0.25">
      <c r="A36" s="10">
        <v>6310</v>
      </c>
      <c r="B36" s="25"/>
      <c r="C36" s="9" t="s">
        <v>59</v>
      </c>
      <c r="D36" s="37">
        <v>18</v>
      </c>
      <c r="E36" s="31"/>
    </row>
    <row r="37" spans="1:5" x14ac:dyDescent="0.25">
      <c r="A37" s="10" t="s">
        <v>60</v>
      </c>
      <c r="B37" s="25"/>
      <c r="C37" s="9" t="s">
        <v>61</v>
      </c>
      <c r="D37" s="37">
        <v>20</v>
      </c>
      <c r="E37" s="31"/>
    </row>
    <row r="38" spans="1:5" x14ac:dyDescent="0.25">
      <c r="A38" s="10">
        <v>6402</v>
      </c>
      <c r="B38" s="25"/>
      <c r="C38" s="9" t="s">
        <v>62</v>
      </c>
      <c r="D38" s="37">
        <v>21</v>
      </c>
      <c r="E38" s="31"/>
    </row>
    <row r="39" spans="1:5" ht="15.75" thickBot="1" x14ac:dyDescent="0.3">
      <c r="A39" s="12" t="s">
        <v>63</v>
      </c>
      <c r="B39" s="32"/>
      <c r="C39" s="14" t="s">
        <v>64</v>
      </c>
      <c r="D39" s="38">
        <v>29</v>
      </c>
      <c r="E39" s="33"/>
    </row>
    <row r="40" spans="1:5" x14ac:dyDescent="0.25">
      <c r="A40" s="26" t="s">
        <v>65</v>
      </c>
      <c r="B40" s="27"/>
      <c r="E40" s="26"/>
    </row>
    <row r="41" spans="1:5" x14ac:dyDescent="0.25">
      <c r="A41" s="3"/>
      <c r="B41" s="4"/>
      <c r="C41" s="3" t="s">
        <v>66</v>
      </c>
      <c r="D41" s="40">
        <v>402</v>
      </c>
      <c r="E41" s="3"/>
    </row>
    <row r="42" spans="1:5" ht="15.75" x14ac:dyDescent="0.25">
      <c r="A42" s="3"/>
      <c r="B42" s="4"/>
      <c r="C42" s="2" t="s">
        <v>67</v>
      </c>
      <c r="D42" s="7">
        <f>SUM(D4:D41)</f>
        <v>10280</v>
      </c>
      <c r="E42" s="3"/>
    </row>
    <row r="43" spans="1:5" x14ac:dyDescent="0.25">
      <c r="D43" s="5"/>
    </row>
    <row r="46" spans="1:5" ht="15.75" x14ac:dyDescent="0.25">
      <c r="A46" s="54" t="s">
        <v>0</v>
      </c>
      <c r="B46" s="54"/>
      <c r="C46" s="54"/>
      <c r="D46" s="54"/>
      <c r="E46" s="54"/>
    </row>
    <row r="47" spans="1:5" ht="15.75" thickBot="1" x14ac:dyDescent="0.3"/>
    <row r="48" spans="1:5" ht="30.75" thickBot="1" x14ac:dyDescent="0.3">
      <c r="A48" s="20" t="s">
        <v>1</v>
      </c>
      <c r="B48" s="21" t="s">
        <v>2</v>
      </c>
      <c r="C48" s="21"/>
      <c r="D48" s="22" t="s">
        <v>68</v>
      </c>
      <c r="E48" s="23" t="s">
        <v>69</v>
      </c>
    </row>
    <row r="49" spans="1:5" x14ac:dyDescent="0.25">
      <c r="A49" s="16">
        <v>0</v>
      </c>
      <c r="B49" s="17">
        <v>1111</v>
      </c>
      <c r="C49" s="18" t="s">
        <v>3</v>
      </c>
      <c r="D49" s="36">
        <v>1504</v>
      </c>
      <c r="E49" s="19"/>
    </row>
    <row r="50" spans="1:5" x14ac:dyDescent="0.25">
      <c r="A50" s="10">
        <v>0</v>
      </c>
      <c r="B50" s="8">
        <v>1112</v>
      </c>
      <c r="C50" s="9" t="s">
        <v>4</v>
      </c>
      <c r="D50" s="37">
        <v>85</v>
      </c>
      <c r="E50" s="11"/>
    </row>
    <row r="51" spans="1:5" x14ac:dyDescent="0.25">
      <c r="A51" s="10">
        <v>0</v>
      </c>
      <c r="B51" s="8">
        <v>1113</v>
      </c>
      <c r="C51" s="9" t="s">
        <v>5</v>
      </c>
      <c r="D51" s="37">
        <v>200</v>
      </c>
      <c r="E51" s="11"/>
    </row>
    <row r="52" spans="1:5" x14ac:dyDescent="0.25">
      <c r="A52" s="10">
        <v>0</v>
      </c>
      <c r="B52" s="8">
        <v>1121</v>
      </c>
      <c r="C52" s="9" t="s">
        <v>6</v>
      </c>
      <c r="D52" s="37">
        <v>1859</v>
      </c>
      <c r="E52" s="11"/>
    </row>
    <row r="53" spans="1:5" x14ac:dyDescent="0.25">
      <c r="A53" s="10">
        <v>0</v>
      </c>
      <c r="B53" s="8">
        <v>1211</v>
      </c>
      <c r="C53" s="9" t="s">
        <v>7</v>
      </c>
      <c r="D53" s="37">
        <v>3674</v>
      </c>
      <c r="E53" s="11"/>
    </row>
    <row r="54" spans="1:5" x14ac:dyDescent="0.25">
      <c r="A54" s="10">
        <v>0</v>
      </c>
      <c r="B54" s="8">
        <v>1334</v>
      </c>
      <c r="C54" s="9" t="s">
        <v>8</v>
      </c>
      <c r="D54" s="37">
        <v>5</v>
      </c>
      <c r="E54" s="11"/>
    </row>
    <row r="55" spans="1:5" x14ac:dyDescent="0.25">
      <c r="A55" s="10">
        <v>0</v>
      </c>
      <c r="B55" s="8">
        <v>1341</v>
      </c>
      <c r="C55" s="9" t="s">
        <v>9</v>
      </c>
      <c r="D55" s="37">
        <v>9</v>
      </c>
      <c r="E55" s="11"/>
    </row>
    <row r="56" spans="1:5" x14ac:dyDescent="0.25">
      <c r="A56" s="10">
        <v>0</v>
      </c>
      <c r="B56" s="8">
        <v>1345</v>
      </c>
      <c r="C56" s="9" t="s">
        <v>10</v>
      </c>
      <c r="D56" s="37">
        <v>340</v>
      </c>
      <c r="E56" s="11"/>
    </row>
    <row r="57" spans="1:5" x14ac:dyDescent="0.25">
      <c r="A57" s="10">
        <v>0</v>
      </c>
      <c r="B57" s="8">
        <v>1361</v>
      </c>
      <c r="C57" s="9" t="s">
        <v>11</v>
      </c>
      <c r="D57" s="37">
        <v>3</v>
      </c>
      <c r="E57" s="11"/>
    </row>
    <row r="58" spans="1:5" x14ac:dyDescent="0.25">
      <c r="A58" s="10">
        <v>0</v>
      </c>
      <c r="B58" s="8">
        <v>1381</v>
      </c>
      <c r="C58" s="9" t="s">
        <v>12</v>
      </c>
      <c r="D58" s="37">
        <v>60</v>
      </c>
      <c r="E58" s="11"/>
    </row>
    <row r="59" spans="1:5" x14ac:dyDescent="0.25">
      <c r="A59" s="10">
        <v>0</v>
      </c>
      <c r="B59" s="8">
        <v>1511</v>
      </c>
      <c r="C59" s="9" t="s">
        <v>13</v>
      </c>
      <c r="D59" s="37">
        <v>830</v>
      </c>
      <c r="E59" s="11"/>
    </row>
    <row r="60" spans="1:5" x14ac:dyDescent="0.25">
      <c r="A60" s="10">
        <v>0</v>
      </c>
      <c r="B60" s="8">
        <v>4112</v>
      </c>
      <c r="C60" s="9" t="s">
        <v>14</v>
      </c>
      <c r="D60" s="37">
        <v>96</v>
      </c>
      <c r="E60" s="11"/>
    </row>
    <row r="61" spans="1:5" x14ac:dyDescent="0.25">
      <c r="A61" s="10">
        <v>0</v>
      </c>
      <c r="B61" s="8">
        <v>4121</v>
      </c>
      <c r="C61" s="9" t="s">
        <v>15</v>
      </c>
      <c r="D61" s="37">
        <v>20</v>
      </c>
      <c r="E61" s="11"/>
    </row>
    <row r="62" spans="1:5" x14ac:dyDescent="0.25">
      <c r="A62" s="10">
        <v>1032</v>
      </c>
      <c r="B62" s="8"/>
      <c r="C62" s="9" t="s">
        <v>16</v>
      </c>
      <c r="D62" s="37">
        <v>650</v>
      </c>
      <c r="E62" s="11"/>
    </row>
    <row r="63" spans="1:5" x14ac:dyDescent="0.25">
      <c r="A63" s="10">
        <v>2310</v>
      </c>
      <c r="B63" s="8"/>
      <c r="C63" s="9" t="s">
        <v>17</v>
      </c>
      <c r="D63" s="37">
        <v>94</v>
      </c>
      <c r="E63" s="11"/>
    </row>
    <row r="64" spans="1:5" x14ac:dyDescent="0.25">
      <c r="A64" s="10">
        <v>2321</v>
      </c>
      <c r="B64" s="8"/>
      <c r="C64" s="9" t="s">
        <v>18</v>
      </c>
      <c r="D64" s="37">
        <v>368</v>
      </c>
      <c r="E64" s="11"/>
    </row>
    <row r="65" spans="1:5" x14ac:dyDescent="0.25">
      <c r="A65" s="10">
        <v>3612</v>
      </c>
      <c r="B65" s="8"/>
      <c r="C65" s="9" t="s">
        <v>19</v>
      </c>
      <c r="D65" s="37">
        <v>75</v>
      </c>
      <c r="E65" s="11"/>
    </row>
    <row r="66" spans="1:5" x14ac:dyDescent="0.25">
      <c r="A66" s="10">
        <v>3613</v>
      </c>
      <c r="B66" s="8"/>
      <c r="C66" s="9" t="s">
        <v>20</v>
      </c>
      <c r="D66" s="37">
        <v>41</v>
      </c>
      <c r="E66" s="11"/>
    </row>
    <row r="67" spans="1:5" x14ac:dyDescent="0.25">
      <c r="A67" s="10">
        <v>3632</v>
      </c>
      <c r="B67" s="8"/>
      <c r="C67" s="9" t="s">
        <v>21</v>
      </c>
      <c r="D67" s="37">
        <v>15</v>
      </c>
      <c r="E67" s="11"/>
    </row>
    <row r="68" spans="1:5" x14ac:dyDescent="0.25">
      <c r="A68" s="10">
        <v>3639</v>
      </c>
      <c r="B68" s="8"/>
      <c r="C68" s="9" t="s">
        <v>22</v>
      </c>
      <c r="D68" s="37">
        <v>181</v>
      </c>
      <c r="E68" s="11"/>
    </row>
    <row r="69" spans="1:5" x14ac:dyDescent="0.25">
      <c r="A69" s="10">
        <v>3725</v>
      </c>
      <c r="B69" s="8"/>
      <c r="C69" s="9" t="s">
        <v>23</v>
      </c>
      <c r="D69" s="37">
        <v>100</v>
      </c>
      <c r="E69" s="11"/>
    </row>
    <row r="70" spans="1:5" x14ac:dyDescent="0.25">
      <c r="A70" s="10">
        <v>3900</v>
      </c>
      <c r="B70" s="8"/>
      <c r="C70" s="9" t="s">
        <v>24</v>
      </c>
      <c r="D70" s="37">
        <v>20</v>
      </c>
      <c r="E70" s="11"/>
    </row>
    <row r="71" spans="1:5" x14ac:dyDescent="0.25">
      <c r="A71" s="10">
        <v>6171</v>
      </c>
      <c r="B71" s="8"/>
      <c r="C71" s="9" t="s">
        <v>25</v>
      </c>
      <c r="D71" s="37">
        <v>50</v>
      </c>
      <c r="E71" s="11"/>
    </row>
    <row r="72" spans="1:5" ht="15.75" thickBot="1" x14ac:dyDescent="0.3">
      <c r="A72" s="12">
        <v>6310</v>
      </c>
      <c r="B72" s="13"/>
      <c r="C72" s="14" t="s">
        <v>26</v>
      </c>
      <c r="D72" s="38">
        <v>1</v>
      </c>
      <c r="E72" s="15"/>
    </row>
    <row r="74" spans="1:5" ht="15.75" x14ac:dyDescent="0.25">
      <c r="A74" s="2" t="s">
        <v>27</v>
      </c>
      <c r="D74" s="7">
        <f>SUM(D49:D72)</f>
        <v>10280</v>
      </c>
    </row>
    <row r="75" spans="1:5" ht="15.75" x14ac:dyDescent="0.25">
      <c r="D75" s="6"/>
    </row>
  </sheetData>
  <mergeCells count="2">
    <mergeCell ref="A1:E1"/>
    <mergeCell ref="A46:E46"/>
  </mergeCells>
  <pageMargins left="0.59055118110236227" right="0.39370078740157483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P29" sqref="P29"/>
    </sheetView>
  </sheetViews>
  <sheetFormatPr defaultRowHeight="15" x14ac:dyDescent="0.25"/>
  <cols>
    <col min="3" max="3" width="47.7109375" customWidth="1"/>
    <col min="4" max="4" width="9.85546875" customWidth="1"/>
    <col min="5" max="5" width="10.5703125" customWidth="1"/>
  </cols>
  <sheetData>
    <row r="1" spans="1:5" ht="15.75" x14ac:dyDescent="0.25">
      <c r="A1" s="53" t="s">
        <v>28</v>
      </c>
      <c r="B1" s="53"/>
      <c r="C1" s="53"/>
      <c r="D1" s="53"/>
      <c r="E1" s="53"/>
    </row>
    <row r="2" spans="1:5" ht="16.5" thickBot="1" x14ac:dyDescent="0.3">
      <c r="A2" s="41"/>
      <c r="B2" s="41"/>
      <c r="C2" s="41"/>
      <c r="D2" s="41"/>
      <c r="E2" s="41"/>
    </row>
    <row r="3" spans="1:5" ht="30.75" thickBot="1" x14ac:dyDescent="0.3">
      <c r="A3" s="20" t="s">
        <v>1</v>
      </c>
      <c r="B3" s="21" t="s">
        <v>2</v>
      </c>
      <c r="C3" s="21"/>
      <c r="D3" s="22" t="s">
        <v>68</v>
      </c>
      <c r="E3" s="23" t="s">
        <v>69</v>
      </c>
    </row>
    <row r="4" spans="1:5" x14ac:dyDescent="0.25">
      <c r="A4" s="34">
        <v>1014</v>
      </c>
      <c r="B4" s="28"/>
      <c r="C4" s="35" t="s">
        <v>29</v>
      </c>
      <c r="D4" s="39">
        <v>5</v>
      </c>
      <c r="E4" s="29" t="s">
        <v>30</v>
      </c>
    </row>
    <row r="5" spans="1:5" x14ac:dyDescent="0.25">
      <c r="A5" s="10">
        <v>1032</v>
      </c>
      <c r="B5" s="25"/>
      <c r="C5" s="9" t="s">
        <v>16</v>
      </c>
      <c r="D5" s="37">
        <v>650</v>
      </c>
      <c r="E5" s="30"/>
    </row>
    <row r="6" spans="1:5" x14ac:dyDescent="0.25">
      <c r="A6" s="10">
        <v>1036</v>
      </c>
      <c r="B6" s="25"/>
      <c r="C6" s="9" t="s">
        <v>31</v>
      </c>
      <c r="D6" s="37">
        <v>10</v>
      </c>
      <c r="E6" s="31"/>
    </row>
    <row r="7" spans="1:5" x14ac:dyDescent="0.25">
      <c r="A7" s="10">
        <v>1037</v>
      </c>
      <c r="B7" s="25"/>
      <c r="C7" s="9" t="s">
        <v>32</v>
      </c>
      <c r="D7" s="37">
        <v>10</v>
      </c>
      <c r="E7" s="31"/>
    </row>
    <row r="8" spans="1:5" x14ac:dyDescent="0.25">
      <c r="A8" s="10">
        <v>2212</v>
      </c>
      <c r="B8" s="25"/>
      <c r="C8" s="9" t="s">
        <v>33</v>
      </c>
      <c r="D8" s="37">
        <v>200</v>
      </c>
      <c r="E8" s="31"/>
    </row>
    <row r="9" spans="1:5" x14ac:dyDescent="0.25">
      <c r="A9" s="10">
        <v>2292</v>
      </c>
      <c r="B9" s="25"/>
      <c r="C9" s="9" t="s">
        <v>34</v>
      </c>
      <c r="D9" s="37">
        <v>25</v>
      </c>
      <c r="E9" s="31"/>
    </row>
    <row r="10" spans="1:5" x14ac:dyDescent="0.25">
      <c r="A10" s="10">
        <v>2310</v>
      </c>
      <c r="B10" s="25"/>
      <c r="C10" s="9" t="s">
        <v>35</v>
      </c>
      <c r="D10" s="37">
        <v>200</v>
      </c>
      <c r="E10" s="31"/>
    </row>
    <row r="11" spans="1:5" x14ac:dyDescent="0.25">
      <c r="A11" s="10">
        <v>2321</v>
      </c>
      <c r="B11" s="24"/>
      <c r="C11" s="9" t="s">
        <v>36</v>
      </c>
      <c r="D11" s="37">
        <v>610</v>
      </c>
      <c r="E11" s="31"/>
    </row>
    <row r="12" spans="1:5" x14ac:dyDescent="0.25">
      <c r="A12" s="10">
        <v>3111</v>
      </c>
      <c r="B12" s="24"/>
      <c r="C12" s="9" t="s">
        <v>37</v>
      </c>
      <c r="D12" s="37">
        <v>10</v>
      </c>
      <c r="E12" s="31"/>
    </row>
    <row r="13" spans="1:5" x14ac:dyDescent="0.25">
      <c r="A13" s="10">
        <v>3314</v>
      </c>
      <c r="B13" s="25"/>
      <c r="C13" s="9" t="s">
        <v>38</v>
      </c>
      <c r="D13" s="37">
        <v>7</v>
      </c>
      <c r="E13" s="31"/>
    </row>
    <row r="14" spans="1:5" x14ac:dyDescent="0.25">
      <c r="A14" s="10">
        <v>3319</v>
      </c>
      <c r="B14" s="25"/>
      <c r="C14" s="9" t="s">
        <v>39</v>
      </c>
      <c r="D14" s="37">
        <v>5</v>
      </c>
      <c r="E14" s="31"/>
    </row>
    <row r="15" spans="1:5" x14ac:dyDescent="0.25">
      <c r="A15" s="10">
        <v>3341</v>
      </c>
      <c r="B15" s="25"/>
      <c r="C15" s="9" t="s">
        <v>40</v>
      </c>
      <c r="D15" s="37">
        <v>60</v>
      </c>
      <c r="E15" s="31"/>
    </row>
    <row r="16" spans="1:5" x14ac:dyDescent="0.25">
      <c r="A16" s="10">
        <v>3399</v>
      </c>
      <c r="B16" s="25"/>
      <c r="C16" s="9" t="s">
        <v>41</v>
      </c>
      <c r="D16" s="37">
        <v>45</v>
      </c>
      <c r="E16" s="31"/>
    </row>
    <row r="17" spans="1:5" x14ac:dyDescent="0.25">
      <c r="A17" s="10">
        <v>3419</v>
      </c>
      <c r="B17" s="25"/>
      <c r="C17" s="9" t="s">
        <v>42</v>
      </c>
      <c r="D17" s="37">
        <v>40</v>
      </c>
      <c r="E17" s="31"/>
    </row>
    <row r="18" spans="1:5" x14ac:dyDescent="0.25">
      <c r="A18" s="10">
        <v>3419</v>
      </c>
      <c r="B18" s="25"/>
      <c r="C18" s="9" t="s">
        <v>43</v>
      </c>
      <c r="D18" s="37">
        <v>10</v>
      </c>
      <c r="E18" s="31"/>
    </row>
    <row r="19" spans="1:5" x14ac:dyDescent="0.25">
      <c r="A19" s="10">
        <v>3421</v>
      </c>
      <c r="B19" s="25"/>
      <c r="C19" s="9" t="s">
        <v>44</v>
      </c>
      <c r="D19" s="37">
        <v>20</v>
      </c>
      <c r="E19" s="31"/>
    </row>
    <row r="20" spans="1:5" x14ac:dyDescent="0.25">
      <c r="A20" s="10">
        <v>3543</v>
      </c>
      <c r="B20" s="25"/>
      <c r="C20" s="9" t="s">
        <v>45</v>
      </c>
      <c r="D20" s="37">
        <v>5</v>
      </c>
      <c r="E20" s="31"/>
    </row>
    <row r="21" spans="1:5" x14ac:dyDescent="0.25">
      <c r="A21" s="10">
        <v>3612</v>
      </c>
      <c r="B21" s="25"/>
      <c r="C21" s="9" t="s">
        <v>46</v>
      </c>
      <c r="D21" s="37">
        <v>40</v>
      </c>
      <c r="E21" s="31"/>
    </row>
    <row r="22" spans="1:5" x14ac:dyDescent="0.25">
      <c r="A22" s="10">
        <v>3613</v>
      </c>
      <c r="B22" s="25"/>
      <c r="C22" s="9" t="s">
        <v>47</v>
      </c>
      <c r="D22" s="37">
        <v>200</v>
      </c>
      <c r="E22" s="31"/>
    </row>
    <row r="23" spans="1:5" x14ac:dyDescent="0.25">
      <c r="A23" s="10">
        <v>3631</v>
      </c>
      <c r="B23" s="25"/>
      <c r="C23" s="9" t="s">
        <v>70</v>
      </c>
      <c r="D23" s="37">
        <v>990</v>
      </c>
      <c r="E23" s="31"/>
    </row>
    <row r="24" spans="1:5" x14ac:dyDescent="0.25">
      <c r="A24" s="10">
        <v>3632</v>
      </c>
      <c r="B24" s="25"/>
      <c r="C24" s="9" t="s">
        <v>48</v>
      </c>
      <c r="D24" s="37">
        <v>30</v>
      </c>
      <c r="E24" s="31"/>
    </row>
    <row r="25" spans="1:5" x14ac:dyDescent="0.25">
      <c r="A25" s="10">
        <v>3639</v>
      </c>
      <c r="B25" s="25"/>
      <c r="C25" s="9" t="s">
        <v>49</v>
      </c>
      <c r="D25" s="37">
        <v>1296</v>
      </c>
      <c r="E25" s="31"/>
    </row>
    <row r="26" spans="1:5" x14ac:dyDescent="0.25">
      <c r="A26" s="10">
        <v>3721</v>
      </c>
      <c r="B26" s="25"/>
      <c r="C26" s="9" t="s">
        <v>50</v>
      </c>
      <c r="D26" s="37">
        <v>50</v>
      </c>
      <c r="E26" s="31"/>
    </row>
    <row r="27" spans="1:5" x14ac:dyDescent="0.25">
      <c r="A27" s="10">
        <v>3722</v>
      </c>
      <c r="B27" s="25"/>
      <c r="C27" s="9" t="s">
        <v>51</v>
      </c>
      <c r="D27" s="37">
        <v>450</v>
      </c>
      <c r="E27" s="31"/>
    </row>
    <row r="28" spans="1:5" x14ac:dyDescent="0.25">
      <c r="A28" s="10">
        <v>3723</v>
      </c>
      <c r="B28" s="25"/>
      <c r="C28" s="9" t="s">
        <v>52</v>
      </c>
      <c r="D28" s="37">
        <v>300</v>
      </c>
      <c r="E28" s="31"/>
    </row>
    <row r="29" spans="1:5" x14ac:dyDescent="0.25">
      <c r="A29" s="10">
        <v>3745</v>
      </c>
      <c r="B29" s="25"/>
      <c r="C29" s="9" t="s">
        <v>53</v>
      </c>
      <c r="D29" s="37">
        <v>350</v>
      </c>
      <c r="E29" s="31"/>
    </row>
    <row r="30" spans="1:5" x14ac:dyDescent="0.25">
      <c r="A30" s="10">
        <v>3900</v>
      </c>
      <c r="B30" s="25"/>
      <c r="C30" s="9" t="s">
        <v>54</v>
      </c>
      <c r="D30" s="37">
        <v>270</v>
      </c>
      <c r="E30" s="31"/>
    </row>
    <row r="31" spans="1:5" x14ac:dyDescent="0.25">
      <c r="A31" s="10">
        <v>5512</v>
      </c>
      <c r="B31" s="25"/>
      <c r="C31" s="9" t="s">
        <v>55</v>
      </c>
      <c r="D31" s="37">
        <v>620</v>
      </c>
      <c r="E31" s="31"/>
    </row>
    <row r="32" spans="1:5" x14ac:dyDescent="0.25">
      <c r="A32" s="10">
        <v>5213</v>
      </c>
      <c r="B32" s="25"/>
      <c r="C32" s="9" t="s">
        <v>56</v>
      </c>
      <c r="D32" s="37">
        <v>82</v>
      </c>
      <c r="E32" s="31"/>
    </row>
    <row r="33" spans="1:5" x14ac:dyDescent="0.25">
      <c r="A33" s="10">
        <v>6112</v>
      </c>
      <c r="B33" s="25"/>
      <c r="C33" s="9" t="s">
        <v>57</v>
      </c>
      <c r="D33" s="37">
        <v>1200</v>
      </c>
      <c r="E33" s="31"/>
    </row>
    <row r="34" spans="1:5" x14ac:dyDescent="0.25">
      <c r="A34" s="10">
        <v>6171</v>
      </c>
      <c r="B34" s="25"/>
      <c r="C34" s="9" t="s">
        <v>58</v>
      </c>
      <c r="D34" s="37">
        <v>2000</v>
      </c>
      <c r="E34" s="31"/>
    </row>
    <row r="35" spans="1:5" x14ac:dyDescent="0.25">
      <c r="A35" s="10">
        <v>6310</v>
      </c>
      <c r="B35" s="25"/>
      <c r="C35" s="9" t="s">
        <v>59</v>
      </c>
      <c r="D35" s="37">
        <v>18</v>
      </c>
      <c r="E35" s="31"/>
    </row>
    <row r="36" spans="1:5" x14ac:dyDescent="0.25">
      <c r="A36" s="10" t="s">
        <v>60</v>
      </c>
      <c r="B36" s="25"/>
      <c r="C36" s="9" t="s">
        <v>61</v>
      </c>
      <c r="D36" s="37">
        <v>20</v>
      </c>
      <c r="E36" s="31"/>
    </row>
    <row r="37" spans="1:5" x14ac:dyDescent="0.25">
      <c r="A37" s="10">
        <v>6402</v>
      </c>
      <c r="B37" s="25"/>
      <c r="C37" s="9" t="s">
        <v>62</v>
      </c>
      <c r="D37" s="37">
        <v>21</v>
      </c>
      <c r="E37" s="31"/>
    </row>
    <row r="38" spans="1:5" ht="15.75" thickBot="1" x14ac:dyDescent="0.3">
      <c r="A38" s="12" t="s">
        <v>63</v>
      </c>
      <c r="B38" s="32"/>
      <c r="C38" s="14" t="s">
        <v>64</v>
      </c>
      <c r="D38" s="38">
        <v>29</v>
      </c>
      <c r="E38" s="33"/>
    </row>
    <row r="39" spans="1:5" x14ac:dyDescent="0.25">
      <c r="A39" s="26" t="s">
        <v>65</v>
      </c>
      <c r="B39" s="27"/>
      <c r="E39" s="26"/>
    </row>
    <row r="40" spans="1:5" x14ac:dyDescent="0.25">
      <c r="A40" s="3"/>
      <c r="B40" s="4"/>
      <c r="C40" s="3" t="s">
        <v>66</v>
      </c>
      <c r="D40" s="40">
        <v>402</v>
      </c>
      <c r="E40" s="3"/>
    </row>
    <row r="41" spans="1:5" ht="15.75" x14ac:dyDescent="0.25">
      <c r="A41" s="3"/>
      <c r="B41" s="4"/>
      <c r="C41" s="2" t="s">
        <v>67</v>
      </c>
      <c r="D41" s="7">
        <f>SUM(D4:D40)</f>
        <v>10280</v>
      </c>
      <c r="E41" s="3"/>
    </row>
    <row r="42" spans="1:5" x14ac:dyDescent="0.25">
      <c r="D42" s="5"/>
    </row>
    <row r="45" spans="1:5" ht="15.75" x14ac:dyDescent="0.25">
      <c r="A45" s="54" t="s">
        <v>0</v>
      </c>
      <c r="B45" s="54"/>
      <c r="C45" s="54"/>
      <c r="D45" s="54"/>
      <c r="E45" s="54"/>
    </row>
    <row r="46" spans="1:5" ht="15.75" thickBot="1" x14ac:dyDescent="0.3"/>
    <row r="47" spans="1:5" ht="30.75" thickBot="1" x14ac:dyDescent="0.3">
      <c r="A47" s="20" t="s">
        <v>1</v>
      </c>
      <c r="B47" s="21" t="s">
        <v>2</v>
      </c>
      <c r="C47" s="21"/>
      <c r="D47" s="22" t="s">
        <v>68</v>
      </c>
      <c r="E47" s="23" t="s">
        <v>69</v>
      </c>
    </row>
    <row r="48" spans="1:5" x14ac:dyDescent="0.25">
      <c r="A48" s="16">
        <v>0</v>
      </c>
      <c r="B48" s="17">
        <v>1111</v>
      </c>
      <c r="C48" s="18" t="s">
        <v>3</v>
      </c>
      <c r="D48" s="36">
        <v>1504</v>
      </c>
      <c r="E48" s="19"/>
    </row>
    <row r="49" spans="1:5" x14ac:dyDescent="0.25">
      <c r="A49" s="10">
        <v>0</v>
      </c>
      <c r="B49" s="8">
        <v>1112</v>
      </c>
      <c r="C49" s="9" t="s">
        <v>4</v>
      </c>
      <c r="D49" s="37">
        <v>85</v>
      </c>
      <c r="E49" s="11"/>
    </row>
    <row r="50" spans="1:5" x14ac:dyDescent="0.25">
      <c r="A50" s="10">
        <v>0</v>
      </c>
      <c r="B50" s="8">
        <v>1113</v>
      </c>
      <c r="C50" s="9" t="s">
        <v>5</v>
      </c>
      <c r="D50" s="37">
        <v>200</v>
      </c>
      <c r="E50" s="11"/>
    </row>
    <row r="51" spans="1:5" x14ac:dyDescent="0.25">
      <c r="A51" s="10">
        <v>0</v>
      </c>
      <c r="B51" s="8">
        <v>1121</v>
      </c>
      <c r="C51" s="9" t="s">
        <v>6</v>
      </c>
      <c r="D51" s="37">
        <v>1859</v>
      </c>
      <c r="E51" s="11"/>
    </row>
    <row r="52" spans="1:5" x14ac:dyDescent="0.25">
      <c r="A52" s="10">
        <v>0</v>
      </c>
      <c r="B52" s="8">
        <v>1211</v>
      </c>
      <c r="C52" s="9" t="s">
        <v>7</v>
      </c>
      <c r="D52" s="37">
        <v>3674</v>
      </c>
      <c r="E52" s="11"/>
    </row>
    <row r="53" spans="1:5" x14ac:dyDescent="0.25">
      <c r="A53" s="10">
        <v>0</v>
      </c>
      <c r="B53" s="8">
        <v>1334</v>
      </c>
      <c r="C53" s="9" t="s">
        <v>8</v>
      </c>
      <c r="D53" s="37">
        <v>5</v>
      </c>
      <c r="E53" s="11"/>
    </row>
    <row r="54" spans="1:5" x14ac:dyDescent="0.25">
      <c r="A54" s="10">
        <v>0</v>
      </c>
      <c r="B54" s="8">
        <v>1341</v>
      </c>
      <c r="C54" s="9" t="s">
        <v>9</v>
      </c>
      <c r="D54" s="37">
        <v>9</v>
      </c>
      <c r="E54" s="11"/>
    </row>
    <row r="55" spans="1:5" x14ac:dyDescent="0.25">
      <c r="A55" s="10">
        <v>0</v>
      </c>
      <c r="B55" s="8">
        <v>1345</v>
      </c>
      <c r="C55" s="9" t="s">
        <v>10</v>
      </c>
      <c r="D55" s="37">
        <v>340</v>
      </c>
      <c r="E55" s="11"/>
    </row>
    <row r="56" spans="1:5" x14ac:dyDescent="0.25">
      <c r="A56" s="10">
        <v>0</v>
      </c>
      <c r="B56" s="8">
        <v>1361</v>
      </c>
      <c r="C56" s="9" t="s">
        <v>11</v>
      </c>
      <c r="D56" s="37">
        <v>3</v>
      </c>
      <c r="E56" s="11"/>
    </row>
    <row r="57" spans="1:5" x14ac:dyDescent="0.25">
      <c r="A57" s="10">
        <v>0</v>
      </c>
      <c r="B57" s="8">
        <v>1381</v>
      </c>
      <c r="C57" s="9" t="s">
        <v>12</v>
      </c>
      <c r="D57" s="37">
        <v>60</v>
      </c>
      <c r="E57" s="11"/>
    </row>
    <row r="58" spans="1:5" x14ac:dyDescent="0.25">
      <c r="A58" s="10">
        <v>0</v>
      </c>
      <c r="B58" s="8">
        <v>1511</v>
      </c>
      <c r="C58" s="9" t="s">
        <v>13</v>
      </c>
      <c r="D58" s="37">
        <v>830</v>
      </c>
      <c r="E58" s="11"/>
    </row>
    <row r="59" spans="1:5" x14ac:dyDescent="0.25">
      <c r="A59" s="10">
        <v>0</v>
      </c>
      <c r="B59" s="8">
        <v>4112</v>
      </c>
      <c r="C59" s="9" t="s">
        <v>14</v>
      </c>
      <c r="D59" s="37">
        <v>96</v>
      </c>
      <c r="E59" s="11"/>
    </row>
    <row r="60" spans="1:5" x14ac:dyDescent="0.25">
      <c r="A60" s="10">
        <v>0</v>
      </c>
      <c r="B60" s="8">
        <v>4121</v>
      </c>
      <c r="C60" s="9" t="s">
        <v>15</v>
      </c>
      <c r="D60" s="37">
        <v>20</v>
      </c>
      <c r="E60" s="11"/>
    </row>
    <row r="61" spans="1:5" x14ac:dyDescent="0.25">
      <c r="A61" s="10">
        <v>1032</v>
      </c>
      <c r="B61" s="8"/>
      <c r="C61" s="9" t="s">
        <v>16</v>
      </c>
      <c r="D61" s="37">
        <v>650</v>
      </c>
      <c r="E61" s="11"/>
    </row>
    <row r="62" spans="1:5" x14ac:dyDescent="0.25">
      <c r="A62" s="10">
        <v>2310</v>
      </c>
      <c r="B62" s="8"/>
      <c r="C62" s="9" t="s">
        <v>17</v>
      </c>
      <c r="D62" s="37">
        <v>94</v>
      </c>
      <c r="E62" s="11"/>
    </row>
    <row r="63" spans="1:5" x14ac:dyDescent="0.25">
      <c r="A63" s="10">
        <v>2321</v>
      </c>
      <c r="B63" s="8"/>
      <c r="C63" s="9" t="s">
        <v>18</v>
      </c>
      <c r="D63" s="37">
        <v>368</v>
      </c>
      <c r="E63" s="11"/>
    </row>
    <row r="64" spans="1:5" x14ac:dyDescent="0.25">
      <c r="A64" s="10">
        <v>3612</v>
      </c>
      <c r="B64" s="8"/>
      <c r="C64" s="9" t="s">
        <v>19</v>
      </c>
      <c r="D64" s="37">
        <v>75</v>
      </c>
      <c r="E64" s="11"/>
    </row>
    <row r="65" spans="1:5" x14ac:dyDescent="0.25">
      <c r="A65" s="10">
        <v>3613</v>
      </c>
      <c r="B65" s="8"/>
      <c r="C65" s="9" t="s">
        <v>20</v>
      </c>
      <c r="D65" s="37">
        <v>41</v>
      </c>
      <c r="E65" s="11"/>
    </row>
    <row r="66" spans="1:5" x14ac:dyDescent="0.25">
      <c r="A66" s="10">
        <v>3632</v>
      </c>
      <c r="B66" s="8"/>
      <c r="C66" s="9" t="s">
        <v>21</v>
      </c>
      <c r="D66" s="37">
        <v>15</v>
      </c>
      <c r="E66" s="11"/>
    </row>
    <row r="67" spans="1:5" x14ac:dyDescent="0.25">
      <c r="A67" s="10">
        <v>3639</v>
      </c>
      <c r="B67" s="8"/>
      <c r="C67" s="9" t="s">
        <v>22</v>
      </c>
      <c r="D67" s="37">
        <v>181</v>
      </c>
      <c r="E67" s="11"/>
    </row>
    <row r="68" spans="1:5" x14ac:dyDescent="0.25">
      <c r="A68" s="10">
        <v>3725</v>
      </c>
      <c r="B68" s="8"/>
      <c r="C68" s="9" t="s">
        <v>23</v>
      </c>
      <c r="D68" s="37">
        <v>100</v>
      </c>
      <c r="E68" s="11"/>
    </row>
    <row r="69" spans="1:5" x14ac:dyDescent="0.25">
      <c r="A69" s="10">
        <v>3900</v>
      </c>
      <c r="B69" s="8"/>
      <c r="C69" s="9" t="s">
        <v>24</v>
      </c>
      <c r="D69" s="37">
        <v>20</v>
      </c>
      <c r="E69" s="11"/>
    </row>
    <row r="70" spans="1:5" x14ac:dyDescent="0.25">
      <c r="A70" s="10">
        <v>6171</v>
      </c>
      <c r="B70" s="8"/>
      <c r="C70" s="9" t="s">
        <v>25</v>
      </c>
      <c r="D70" s="37">
        <v>50</v>
      </c>
      <c r="E70" s="11"/>
    </row>
    <row r="71" spans="1:5" ht="15.75" thickBot="1" x14ac:dyDescent="0.3">
      <c r="A71" s="12">
        <v>6310</v>
      </c>
      <c r="B71" s="13"/>
      <c r="C71" s="14" t="s">
        <v>26</v>
      </c>
      <c r="D71" s="38">
        <v>1</v>
      </c>
      <c r="E71" s="15"/>
    </row>
    <row r="73" spans="1:5" ht="15.75" x14ac:dyDescent="0.25">
      <c r="A73" s="2" t="s">
        <v>27</v>
      </c>
      <c r="D73" s="7">
        <f>SUM(D48:D71)</f>
        <v>10280</v>
      </c>
    </row>
    <row r="74" spans="1:5" ht="15.75" x14ac:dyDescent="0.25">
      <c r="D74" s="6"/>
    </row>
  </sheetData>
  <mergeCells count="2">
    <mergeCell ref="A45:E45"/>
    <mergeCell ref="A1:E1"/>
  </mergeCells>
  <pageMargins left="0.59055118110236227" right="0.39370078740157483" top="1.1811023622047245" bottom="1.18110236220472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K15" sqref="K15"/>
    </sheetView>
  </sheetViews>
  <sheetFormatPr defaultRowHeight="15" x14ac:dyDescent="0.25"/>
  <cols>
    <col min="2" max="2" width="29.5703125" customWidth="1"/>
    <col min="3" max="5" width="14.7109375" customWidth="1"/>
  </cols>
  <sheetData>
    <row r="1" spans="1:10" ht="15.75" x14ac:dyDescent="0.25">
      <c r="A1" s="54" t="s">
        <v>71</v>
      </c>
      <c r="B1" s="54"/>
      <c r="C1" s="54"/>
      <c r="D1" s="54"/>
      <c r="E1" s="54"/>
      <c r="F1" s="43"/>
      <c r="G1" s="43"/>
      <c r="H1" s="43"/>
      <c r="I1" s="43"/>
    </row>
    <row r="2" spans="1:10" x14ac:dyDescent="0.25">
      <c r="A2" s="44"/>
      <c r="B2" s="43"/>
      <c r="C2" s="43"/>
      <c r="D2" s="43"/>
      <c r="E2" s="43"/>
      <c r="F2" s="43"/>
      <c r="G2" s="43"/>
      <c r="H2" s="43"/>
      <c r="I2" s="43"/>
    </row>
    <row r="3" spans="1:10" x14ac:dyDescent="0.25">
      <c r="A3" s="55" t="s">
        <v>72</v>
      </c>
      <c r="B3" s="55"/>
      <c r="C3" s="55"/>
      <c r="D3" s="55"/>
      <c r="E3" s="55"/>
      <c r="F3" s="43"/>
      <c r="G3" s="43"/>
      <c r="H3" s="43"/>
      <c r="I3" s="43"/>
    </row>
    <row r="4" spans="1:10" x14ac:dyDescent="0.25">
      <c r="A4" s="45"/>
      <c r="B4" s="43"/>
      <c r="C4" s="43"/>
      <c r="D4" s="43"/>
      <c r="E4" s="43"/>
      <c r="F4" s="43"/>
      <c r="G4" s="43"/>
      <c r="H4" s="43"/>
      <c r="I4" s="43"/>
    </row>
    <row r="5" spans="1:10" ht="18.75" x14ac:dyDescent="0.25">
      <c r="A5" s="42"/>
      <c r="B5" s="43"/>
      <c r="C5" s="43"/>
      <c r="D5" s="43"/>
      <c r="E5" s="43"/>
      <c r="F5" s="43"/>
      <c r="G5" s="43"/>
      <c r="H5" s="43"/>
      <c r="I5" s="43"/>
    </row>
    <row r="6" spans="1:10" ht="18.75" x14ac:dyDescent="0.25">
      <c r="A6" s="47"/>
      <c r="B6" s="47"/>
      <c r="C6" s="49" t="s">
        <v>73</v>
      </c>
      <c r="D6" s="49" t="s">
        <v>74</v>
      </c>
      <c r="E6" s="49" t="s">
        <v>75</v>
      </c>
      <c r="F6" s="43"/>
      <c r="G6" s="43"/>
      <c r="H6" s="43"/>
      <c r="I6" s="43"/>
    </row>
    <row r="7" spans="1:10" ht="37.5" x14ac:dyDescent="0.25">
      <c r="A7" s="48"/>
      <c r="B7" s="48" t="s">
        <v>76</v>
      </c>
      <c r="C7" s="50">
        <v>14388</v>
      </c>
      <c r="D7" s="50">
        <v>14759</v>
      </c>
      <c r="E7" s="50">
        <v>15432</v>
      </c>
      <c r="F7" s="43"/>
      <c r="G7" s="43"/>
      <c r="H7" s="43"/>
      <c r="I7" s="43"/>
    </row>
    <row r="8" spans="1:10" ht="18.75" x14ac:dyDescent="0.25">
      <c r="A8" s="47" t="s">
        <v>77</v>
      </c>
      <c r="B8" s="47" t="s">
        <v>78</v>
      </c>
      <c r="C8" s="51">
        <v>8152</v>
      </c>
      <c r="D8" s="51">
        <v>8544</v>
      </c>
      <c r="E8" s="51">
        <v>8706</v>
      </c>
      <c r="F8" s="43"/>
      <c r="G8" s="43"/>
      <c r="H8" s="43"/>
      <c r="I8" s="43"/>
    </row>
    <row r="9" spans="1:10" ht="18.75" x14ac:dyDescent="0.25">
      <c r="A9" s="47" t="s">
        <v>79</v>
      </c>
      <c r="B9" s="47" t="s">
        <v>80</v>
      </c>
      <c r="C9" s="51">
        <v>1556</v>
      </c>
      <c r="D9" s="51">
        <v>1585</v>
      </c>
      <c r="E9" s="51">
        <v>1614</v>
      </c>
      <c r="F9" s="43"/>
      <c r="G9" s="43"/>
      <c r="H9" s="43"/>
      <c r="I9" s="43"/>
    </row>
    <row r="10" spans="1:10" ht="18.75" x14ac:dyDescent="0.25">
      <c r="A10" s="47" t="s">
        <v>81</v>
      </c>
      <c r="B10" s="47" t="s">
        <v>82</v>
      </c>
      <c r="C10" s="51">
        <v>0</v>
      </c>
      <c r="D10" s="51">
        <v>0</v>
      </c>
      <c r="E10" s="51">
        <v>0</v>
      </c>
      <c r="F10" s="43"/>
      <c r="G10" s="43"/>
      <c r="H10" s="43"/>
      <c r="I10" s="43"/>
    </row>
    <row r="11" spans="1:10" ht="18.75" x14ac:dyDescent="0.25">
      <c r="A11" s="47" t="s">
        <v>83</v>
      </c>
      <c r="B11" s="47" t="s">
        <v>84</v>
      </c>
      <c r="C11" s="51">
        <v>161</v>
      </c>
      <c r="D11" s="51">
        <v>164</v>
      </c>
      <c r="E11" s="51">
        <v>168</v>
      </c>
      <c r="F11" s="43"/>
      <c r="G11" s="43"/>
      <c r="H11" s="43"/>
      <c r="I11" s="43"/>
    </row>
    <row r="12" spans="1:10" ht="18.75" x14ac:dyDescent="0.25">
      <c r="A12" s="48"/>
      <c r="B12" s="48" t="s">
        <v>85</v>
      </c>
      <c r="C12" s="50">
        <f>SUM(C8:C11)</f>
        <v>9869</v>
      </c>
      <c r="D12" s="50">
        <f t="shared" ref="D12:E12" si="0">SUM(D8:D11)</f>
        <v>10293</v>
      </c>
      <c r="E12" s="50">
        <f t="shared" si="0"/>
        <v>10488</v>
      </c>
      <c r="F12" s="43"/>
      <c r="G12" s="43"/>
      <c r="H12" s="52"/>
      <c r="I12" s="52"/>
      <c r="J12" s="52"/>
    </row>
    <row r="13" spans="1:10" ht="18.75" x14ac:dyDescent="0.25">
      <c r="A13" s="47"/>
      <c r="B13" s="47"/>
      <c r="C13" s="51"/>
      <c r="D13" s="51"/>
      <c r="E13" s="51"/>
      <c r="F13" s="43"/>
      <c r="G13" s="43"/>
      <c r="H13" s="52"/>
      <c r="I13" s="52"/>
      <c r="J13" s="52"/>
    </row>
    <row r="14" spans="1:10" ht="37.5" x14ac:dyDescent="0.25">
      <c r="A14" s="47" t="s">
        <v>86</v>
      </c>
      <c r="B14" s="47" t="s">
        <v>87</v>
      </c>
      <c r="C14" s="51">
        <v>6092</v>
      </c>
      <c r="D14" s="51">
        <v>6214</v>
      </c>
      <c r="E14" s="51">
        <v>6339</v>
      </c>
      <c r="F14" s="43"/>
      <c r="G14" s="43"/>
      <c r="H14" s="52"/>
      <c r="I14" s="43"/>
    </row>
    <row r="15" spans="1:10" ht="37.5" x14ac:dyDescent="0.25">
      <c r="A15" s="47" t="s">
        <v>88</v>
      </c>
      <c r="B15" s="47" t="s">
        <v>89</v>
      </c>
      <c r="C15" s="51">
        <v>3004</v>
      </c>
      <c r="D15" s="51">
        <v>3004</v>
      </c>
      <c r="E15" s="51">
        <v>3004</v>
      </c>
      <c r="F15" s="43"/>
      <c r="G15" s="43"/>
      <c r="H15" s="43"/>
      <c r="I15" s="43"/>
    </row>
    <row r="16" spans="1:10" ht="37.5" x14ac:dyDescent="0.25">
      <c r="A16" s="47"/>
      <c r="B16" s="47" t="s">
        <v>90</v>
      </c>
      <c r="C16" s="51">
        <v>402</v>
      </c>
      <c r="D16" s="51">
        <v>402</v>
      </c>
      <c r="E16" s="51">
        <v>402</v>
      </c>
      <c r="F16" s="43"/>
      <c r="G16" s="43"/>
      <c r="H16" s="43"/>
      <c r="I16" s="43"/>
    </row>
    <row r="17" spans="1:9" ht="18.75" x14ac:dyDescent="0.25">
      <c r="A17" s="48"/>
      <c r="B17" s="48" t="s">
        <v>91</v>
      </c>
      <c r="C17" s="50">
        <f>SUM(C14:C16)</f>
        <v>9498</v>
      </c>
      <c r="D17" s="50">
        <f t="shared" ref="D17:E17" si="1">SUM(D14:D16)</f>
        <v>9620</v>
      </c>
      <c r="E17" s="50">
        <f t="shared" si="1"/>
        <v>9745</v>
      </c>
      <c r="F17" s="43"/>
      <c r="G17" s="43"/>
      <c r="H17" s="43"/>
      <c r="I17" s="43"/>
    </row>
    <row r="18" spans="1:9" ht="18.75" x14ac:dyDescent="0.25">
      <c r="A18" s="47" t="s">
        <v>92</v>
      </c>
      <c r="B18" s="48" t="s">
        <v>93</v>
      </c>
      <c r="C18" s="50">
        <v>371</v>
      </c>
      <c r="D18" s="50">
        <v>673</v>
      </c>
      <c r="E18" s="50">
        <v>743</v>
      </c>
      <c r="F18" s="43"/>
      <c r="G18" s="43"/>
      <c r="H18" s="43"/>
      <c r="I18" s="43"/>
    </row>
    <row r="19" spans="1:9" ht="18.75" x14ac:dyDescent="0.25">
      <c r="A19" s="48"/>
      <c r="B19" s="48" t="s">
        <v>94</v>
      </c>
      <c r="C19" s="50">
        <f>SUM(C7+C12-C17)</f>
        <v>14759</v>
      </c>
      <c r="D19" s="50">
        <f t="shared" ref="D19:E19" si="2">SUM(D7+D12-D17)</f>
        <v>15432</v>
      </c>
      <c r="E19" s="50">
        <f t="shared" si="2"/>
        <v>16175</v>
      </c>
      <c r="F19" s="43"/>
      <c r="G19" s="43"/>
      <c r="H19" s="43"/>
      <c r="I19" s="43"/>
    </row>
    <row r="20" spans="1:9" ht="24.95" customHeight="1" x14ac:dyDescent="0.25">
      <c r="A20" s="46"/>
      <c r="B20" s="43"/>
      <c r="C20" s="43"/>
      <c r="D20" s="43"/>
      <c r="E20" s="43"/>
      <c r="F20" s="43"/>
      <c r="G20" s="43"/>
      <c r="H20" s="43"/>
      <c r="I20" s="43"/>
    </row>
    <row r="21" spans="1:9" ht="24.95" customHeight="1" x14ac:dyDescent="0.25">
      <c r="A21" s="46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46" t="s">
        <v>95</v>
      </c>
      <c r="B22" s="43"/>
      <c r="C22" s="43"/>
      <c r="D22" s="43"/>
      <c r="E22" s="43"/>
      <c r="F22" s="43"/>
      <c r="G22" s="43"/>
      <c r="H22" s="43"/>
      <c r="I22" s="43"/>
    </row>
    <row r="23" spans="1:9" ht="36" customHeight="1" x14ac:dyDescent="0.25">
      <c r="A23" s="46"/>
      <c r="B23" s="43"/>
      <c r="C23" s="43"/>
      <c r="D23" s="43"/>
      <c r="E23" s="43"/>
      <c r="F23" s="43"/>
      <c r="G23" s="43"/>
      <c r="H23" s="43"/>
      <c r="I23" s="43"/>
    </row>
    <row r="24" spans="1:9" x14ac:dyDescent="0.25">
      <c r="A24" s="46" t="s">
        <v>96</v>
      </c>
      <c r="B24" s="43"/>
      <c r="C24" s="43"/>
      <c r="D24" s="43"/>
      <c r="E24" s="43"/>
      <c r="F24" s="43"/>
      <c r="G24" s="43"/>
      <c r="H24" s="43"/>
      <c r="I24" s="43"/>
    </row>
    <row r="25" spans="1:9" x14ac:dyDescent="0.25">
      <c r="A25" s="46"/>
      <c r="B25" s="43"/>
      <c r="C25" s="43"/>
      <c r="D25" s="43"/>
      <c r="E25" s="43"/>
      <c r="F25" s="43"/>
      <c r="G25" s="43"/>
      <c r="H25" s="43"/>
      <c r="I25" s="43"/>
    </row>
    <row r="26" spans="1:9" x14ac:dyDescent="0.25">
      <c r="A26" s="1"/>
    </row>
  </sheetData>
  <mergeCells count="2">
    <mergeCell ref="A1:E1"/>
    <mergeCell ref="A3:E3"/>
  </mergeCells>
  <printOptions horizontalCentered="1"/>
  <pageMargins left="0.78740157480314965" right="0.78740157480314965" top="1.1811023622047245" bottom="1.1811023622047245" header="0.31496062992125984" footer="0.31496062992125984"/>
  <pageSetup paperSize="9" orientation="portrait" r:id="rId1"/>
  <ignoredErrors>
    <ignoredError sqref="C12: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2024 - upr.1</vt:lpstr>
      <vt:lpstr>rozpočet 2024</vt:lpstr>
      <vt:lpstr>Rozpočtový výhled 2024-26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Škalová Lenka</dc:creator>
  <cp:lastModifiedBy>schubi@seznam.cz</cp:lastModifiedBy>
  <cp:lastPrinted>2023-11-20T07:28:37Z</cp:lastPrinted>
  <dcterms:created xsi:type="dcterms:W3CDTF">2023-11-20T05:40:51Z</dcterms:created>
  <dcterms:modified xsi:type="dcterms:W3CDTF">2023-11-21T17:10:00Z</dcterms:modified>
</cp:coreProperties>
</file>